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Y:\2022\"/>
    </mc:Choice>
  </mc:AlternateContent>
  <xr:revisionPtr revIDLastSave="0" documentId="8_{F7661761-FB17-450A-9159-27CD36A45B90}" xr6:coauthVersionLast="47" xr6:coauthVersionMax="47" xr10:uidLastSave="{00000000-0000-0000-0000-000000000000}"/>
  <workbookProtection workbookPassword="8317" lockStructure="1"/>
  <bookViews>
    <workbookView xWindow="-120" yWindow="-120" windowWidth="24240" windowHeight="13140" xr2:uid="{00000000-000D-0000-FFFF-FFFF00000000}"/>
  </bookViews>
  <sheets>
    <sheet name="Tabelle1" sheetId="1" r:id="rId1"/>
  </sheets>
  <definedNames>
    <definedName name="_xlnm.Print_Area" localSheetId="0">Tabelle1!$A$1:$H$38</definedName>
  </definedNames>
  <calcPr calcId="191029"/>
</workbook>
</file>

<file path=xl/calcChain.xml><?xml version="1.0" encoding="utf-8"?>
<calcChain xmlns="http://schemas.openxmlformats.org/spreadsheetml/2006/main">
  <c r="J2" i="1" l="1"/>
  <c r="J3" i="1" s="1"/>
  <c r="A9" i="1"/>
</calcChain>
</file>

<file path=xl/sharedStrings.xml><?xml version="1.0" encoding="utf-8"?>
<sst xmlns="http://schemas.openxmlformats.org/spreadsheetml/2006/main" count="140" uniqueCount="101">
  <si>
    <t>Nur vollständig ausgefüllte Formulare können berücksichtigt werden.</t>
  </si>
  <si>
    <t>Für jede Disziplin muss ein eigenes Formular ausgefüllt werden.</t>
  </si>
  <si>
    <t>Verein:</t>
  </si>
  <si>
    <t>Disziplin:</t>
  </si>
  <si>
    <t>Ausw. Nr.</t>
  </si>
  <si>
    <t>Name, Vorname</t>
  </si>
  <si>
    <t>Geb.Jahr</t>
  </si>
  <si>
    <t>Erg.VM</t>
  </si>
  <si>
    <t>Bemerkung</t>
  </si>
  <si>
    <t>1.10. - Luftgewehr</t>
  </si>
  <si>
    <t>1.11. - Luftgewehr Auflage</t>
  </si>
  <si>
    <t>1.18. - Luftgewehr liegend</t>
  </si>
  <si>
    <t>1.20. - Luftgewehr 3-Stellung</t>
  </si>
  <si>
    <t>1.30. - Zimmerstutzen</t>
  </si>
  <si>
    <t>1.35. - KK-Gewehr 100m</t>
  </si>
  <si>
    <t>1.40. - KK-Gewehr 3x20</t>
  </si>
  <si>
    <t>1.42. - KK-Gewehr 30 Schuss</t>
  </si>
  <si>
    <t>1.56. - Unterhebelrepetierer 50m</t>
  </si>
  <si>
    <t>1.58. - Ordonnanzgewehr</t>
  </si>
  <si>
    <t>1.60. - KK-Gewehr 3x40</t>
  </si>
  <si>
    <t>1.80. - KK-Liegendkampf</t>
  </si>
  <si>
    <t>2.10. - Luftpistole</t>
  </si>
  <si>
    <t>2.11. - Luftpistole Auflage</t>
  </si>
  <si>
    <t>2.17. - 10m Luftpistole Mehrkampf</t>
  </si>
  <si>
    <t>2.18. - 10m Luftpistole Standard</t>
  </si>
  <si>
    <t>2.20. - 50 m Pistole (Freie Pistole)</t>
  </si>
  <si>
    <t>2.21. - Freie Pistole Auflage</t>
  </si>
  <si>
    <t>2.45. - Zentralfeuerpistole 30/38</t>
  </si>
  <si>
    <t>2.53. - Sportpistole 9 mm Luger</t>
  </si>
  <si>
    <t>2.55. - Sportrevolver 357mag</t>
  </si>
  <si>
    <t>2.58. - Sportrevolver 44 mag</t>
  </si>
  <si>
    <t>2.59. - Sportpistole. 45 ACP</t>
  </si>
  <si>
    <t>2.60. - Standardpistole</t>
  </si>
  <si>
    <t>7.10. - Perkussionsgewehr</t>
  </si>
  <si>
    <t>7.30. - Steinschloßgewehr</t>
  </si>
  <si>
    <t>7.40. - Perkussionsrevolver</t>
  </si>
  <si>
    <t>7.50. - Perkussionspistole</t>
  </si>
  <si>
    <t>7.60. - Steinschloßpistole</t>
  </si>
  <si>
    <t>201 - Schützenverein Kimme und Korn Ballweiler</t>
  </si>
  <si>
    <t>203 - Schützenverein Mach mit Bexbach</t>
  </si>
  <si>
    <t>204 - Schützenverein Blieskastel</t>
  </si>
  <si>
    <t>205 - SV Ruhige Hand Bliesmengen-Bolchen</t>
  </si>
  <si>
    <t>207 - Schützenclub Bruchhof</t>
  </si>
  <si>
    <t>208 - Schützenverein 1970 Ensheim</t>
  </si>
  <si>
    <t>209 - Schützenclub Erbach</t>
  </si>
  <si>
    <t>210 - Schützenverein Heckendalheim</t>
  </si>
  <si>
    <t>211 - Schützenverein Gut Ziel Höchen</t>
  </si>
  <si>
    <t>213 - Schützengesellschaft 1849 Homburg</t>
  </si>
  <si>
    <t>215 - Burgschützen Kirkel</t>
  </si>
  <si>
    <t>216 - Schützenverein Gut Ziel Kirrberg</t>
  </si>
  <si>
    <t>217 - SV König Ludwig Lautzkirchen</t>
  </si>
  <si>
    <t>219 - Schützenverein Hubertus Medelsheim</t>
  </si>
  <si>
    <t>221 - Schützenverein 1913 Oberbexbach</t>
  </si>
  <si>
    <t>222 - Schützenverein Edelweiß Ormesheim</t>
  </si>
  <si>
    <t>223 - Schützenverein Reiskirchen</t>
  </si>
  <si>
    <t>224 - Schützenverein Rohrbach</t>
  </si>
  <si>
    <t>225 - Schützenverein Sebastian Seelbach</t>
  </si>
  <si>
    <t>227 - Schützenverein 1897 St. Ingbert</t>
  </si>
  <si>
    <t>228 - Schützenclub Walsheim</t>
  </si>
  <si>
    <t>229 - TV 06 Webenheim Abt. Schießen</t>
  </si>
  <si>
    <t>230 - Schützenverein Websweiler</t>
  </si>
  <si>
    <t>232 - SV 1984 Bebelsheim-Wittersheim</t>
  </si>
  <si>
    <t>235 - Schützenclub Enzian Reinheim 1990</t>
  </si>
  <si>
    <t>301 - Schützenverein Tell Elversberg</t>
  </si>
  <si>
    <t>304 - Schützenverein Gut Schuß Heiligenwald</t>
  </si>
  <si>
    <t>305 - Schützenverein Hub. Landsweiler</t>
  </si>
  <si>
    <t>306 - Sportschützen Merchweiler 1953</t>
  </si>
  <si>
    <t>307 - Eckersberger Schützeng. 1853 Neunkirchen</t>
  </si>
  <si>
    <t>309 - Schützengesellschaft Spiesen-Elversberg</t>
  </si>
  <si>
    <t>310 - SV Falkenauge e. V. Schiffweiler</t>
  </si>
  <si>
    <t>313 - Schützengilde e. V.  Wemmetsweiler</t>
  </si>
  <si>
    <t>314 - Schützenverein Wiebelskirchen</t>
  </si>
  <si>
    <t xml:space="preserve">Bei der Meldung mehrer Mannschaften bitte M1, M2,… usw. eintragen </t>
  </si>
  <si>
    <t>Absender:</t>
  </si>
  <si>
    <t>E-Mailadresse:</t>
  </si>
  <si>
    <t>Telefon-Nr.:</t>
  </si>
  <si>
    <t>Bitte durch anklicken Verein und Disziplin auswählen</t>
  </si>
  <si>
    <t>Alfred Geble</t>
  </si>
  <si>
    <t>Michael Hanisch</t>
  </si>
  <si>
    <t>Klaus Grub</t>
  </si>
  <si>
    <t>Wolfgang Just</t>
  </si>
  <si>
    <t>Das Formular bitte an den jeweiligen Referenten senden (siehe Termine Kreismeisterschaft).</t>
  </si>
  <si>
    <t xml:space="preserve">1.36. - KK-Gewehr Auflage 100m </t>
  </si>
  <si>
    <t>1.59.O - Dienstgewehr</t>
  </si>
  <si>
    <t>1.59.G - Dienstgewehr</t>
  </si>
  <si>
    <t>2.40. - 25m Pistole (SpoPi)</t>
  </si>
  <si>
    <t>2.42. - 25m Pistole Auflage (SpoPi)</t>
  </si>
  <si>
    <t>2.30. - 25m Pistole (OSP)</t>
  </si>
  <si>
    <t>Mann-schaft</t>
  </si>
  <si>
    <t>7.31. - Steinschloßgewehr liegend 100m</t>
  </si>
  <si>
    <t>7.15. - Perkussionsfreigewehr 100m</t>
  </si>
  <si>
    <t>1.57. - Historische Langwaffen</t>
  </si>
  <si>
    <t>7.20. - Perkussionsdienstgewehr 100m</t>
  </si>
  <si>
    <t>Der unten bezeichnete Verein meldet folgende Mitglieder verbindlich zu der Kreismeisterschaft an.</t>
  </si>
  <si>
    <t>Blasrohr</t>
  </si>
  <si>
    <t>Disziplin</t>
  </si>
  <si>
    <t>Referent</t>
  </si>
  <si>
    <t>Referent wird durch auswählen der Disziplin eingetragen</t>
  </si>
  <si>
    <t>1.41 - KK-Gewehr Auflage</t>
  </si>
  <si>
    <t/>
  </si>
  <si>
    <t>Meldung zur Kreismeisterschaft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</si>
</sst>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00B05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17" fontId="2" fillId="0" borderId="0" xfId="0" applyNumberFormat="1" applyFont="1"/>
    <xf numFmtId="0" fontId="0" fillId="0" borderId="0" xfId="0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9525</xdr:rowOff>
        </xdr:from>
        <xdr:to>
          <xdr:col>6</xdr:col>
          <xdr:colOff>47625</xdr:colOff>
          <xdr:row>11</xdr:row>
          <xdr:rowOff>9525</xdr:rowOff>
        </xdr:to>
        <xdr:sp macro="" textlink="">
          <xdr:nvSpPr>
            <xdr:cNvPr id="1034" name="ComboBox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19050</xdr:rowOff>
        </xdr:from>
        <xdr:to>
          <xdr:col>6</xdr:col>
          <xdr:colOff>38100</xdr:colOff>
          <xdr:row>12</xdr:row>
          <xdr:rowOff>19050</xdr:rowOff>
        </xdr:to>
        <xdr:sp macro="" textlink="">
          <xdr:nvSpPr>
            <xdr:cNvPr id="1035" name="ComboBox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43"/>
  <sheetViews>
    <sheetView tabSelected="1" workbookViewId="0">
      <selection activeCell="G16" sqref="G16:H16"/>
    </sheetView>
  </sheetViews>
  <sheetFormatPr baseColWidth="10" defaultRowHeight="15" x14ac:dyDescent="0.2"/>
  <cols>
    <col min="1" max="1" width="10" customWidth="1"/>
    <col min="4" max="4" width="7.88671875" customWidth="1"/>
    <col min="5" max="5" width="7.6640625" customWidth="1"/>
    <col min="6" max="6" width="7.33203125" style="10" customWidth="1"/>
    <col min="10" max="10" width="9.88671875" hidden="1" customWidth="1"/>
    <col min="11" max="11" width="10.21875" hidden="1" customWidth="1"/>
    <col min="12" max="12" width="15.109375" hidden="1" customWidth="1"/>
    <col min="13" max="13" width="10.21875" hidden="1" customWidth="1"/>
    <col min="14" max="14" width="20.88671875" hidden="1" customWidth="1"/>
    <col min="15" max="15" width="10.5546875" hidden="1" customWidth="1"/>
  </cols>
  <sheetData>
    <row r="1" spans="1:15" ht="23.25" x14ac:dyDescent="0.35">
      <c r="A1" s="35" t="s">
        <v>100</v>
      </c>
      <c r="B1" s="35"/>
      <c r="C1" s="35"/>
      <c r="D1" s="35"/>
      <c r="E1" s="35"/>
      <c r="F1" s="35"/>
      <c r="G1" s="35"/>
      <c r="H1" s="35"/>
      <c r="J1" t="s">
        <v>95</v>
      </c>
      <c r="N1" t="s">
        <v>95</v>
      </c>
      <c r="O1" t="s">
        <v>96</v>
      </c>
    </row>
    <row r="2" spans="1:15" x14ac:dyDescent="0.2">
      <c r="J2" t="str">
        <f>B12</f>
        <v/>
      </c>
      <c r="M2" t="s">
        <v>38</v>
      </c>
    </row>
    <row r="3" spans="1:15" s="1" customFormat="1" ht="20.100000000000001" customHeight="1" x14ac:dyDescent="0.2">
      <c r="A3" s="17" t="s">
        <v>81</v>
      </c>
      <c r="B3" s="18"/>
      <c r="C3" s="18"/>
      <c r="D3" s="18"/>
      <c r="E3" s="18"/>
      <c r="F3" s="19"/>
      <c r="G3" s="18"/>
      <c r="H3" s="20"/>
      <c r="J3" s="14" t="e">
        <f>VLOOKUP(J2,N1:O43,2,FALSE)</f>
        <v>#N/A</v>
      </c>
      <c r="M3" t="s">
        <v>39</v>
      </c>
      <c r="N3" s="7" t="s">
        <v>9</v>
      </c>
      <c r="O3" t="s">
        <v>77</v>
      </c>
    </row>
    <row r="4" spans="1:15" s="1" customFormat="1" ht="20.100000000000001" customHeight="1" x14ac:dyDescent="0.2">
      <c r="A4" s="21" t="s">
        <v>93</v>
      </c>
      <c r="B4" s="14"/>
      <c r="C4" s="14"/>
      <c r="D4" s="14"/>
      <c r="E4" s="14"/>
      <c r="F4" s="22"/>
      <c r="G4" s="14"/>
      <c r="H4" s="23"/>
      <c r="L4"/>
      <c r="M4" t="s">
        <v>40</v>
      </c>
      <c r="N4" s="8" t="s">
        <v>10</v>
      </c>
      <c r="O4" t="s">
        <v>77</v>
      </c>
    </row>
    <row r="5" spans="1:15" s="1" customFormat="1" ht="20.100000000000001" customHeight="1" x14ac:dyDescent="0.2">
      <c r="A5" s="21" t="s">
        <v>1</v>
      </c>
      <c r="B5" s="14"/>
      <c r="C5" s="14"/>
      <c r="D5" s="14"/>
      <c r="E5" s="14"/>
      <c r="F5" s="22"/>
      <c r="G5" s="14"/>
      <c r="H5" s="23"/>
      <c r="M5" t="s">
        <v>41</v>
      </c>
      <c r="N5" s="8" t="s">
        <v>11</v>
      </c>
      <c r="O5" t="s">
        <v>77</v>
      </c>
    </row>
    <row r="6" spans="1:15" s="1" customFormat="1" ht="20.100000000000001" customHeight="1" x14ac:dyDescent="0.2">
      <c r="A6" s="21" t="s">
        <v>0</v>
      </c>
      <c r="B6" s="14"/>
      <c r="C6" s="14"/>
      <c r="D6" s="14"/>
      <c r="E6" s="14"/>
      <c r="F6" s="22"/>
      <c r="G6" s="14"/>
      <c r="H6" s="23"/>
      <c r="M6" t="s">
        <v>42</v>
      </c>
      <c r="N6" s="8" t="s">
        <v>12</v>
      </c>
      <c r="O6" t="s">
        <v>77</v>
      </c>
    </row>
    <row r="7" spans="1:15" s="1" customFormat="1" ht="20.100000000000001" customHeight="1" x14ac:dyDescent="0.2">
      <c r="A7" s="24" t="s">
        <v>72</v>
      </c>
      <c r="B7" s="25"/>
      <c r="C7" s="25"/>
      <c r="D7" s="25"/>
      <c r="E7" s="25"/>
      <c r="F7" s="26"/>
      <c r="G7" s="25"/>
      <c r="H7" s="27"/>
      <c r="M7" t="s">
        <v>43</v>
      </c>
      <c r="N7" s="8" t="s">
        <v>13</v>
      </c>
      <c r="O7" t="s">
        <v>77</v>
      </c>
    </row>
    <row r="8" spans="1:15" x14ac:dyDescent="0.2">
      <c r="B8" s="37" t="s">
        <v>97</v>
      </c>
      <c r="C8" s="37"/>
      <c r="D8" s="37"/>
      <c r="E8" s="37"/>
      <c r="F8" s="37"/>
      <c r="M8" t="s">
        <v>44</v>
      </c>
      <c r="N8" s="7" t="s">
        <v>14</v>
      </c>
      <c r="O8" t="s">
        <v>78</v>
      </c>
    </row>
    <row r="9" spans="1:15" s="1" customFormat="1" ht="20.25" customHeight="1" x14ac:dyDescent="0.2">
      <c r="A9" s="36" t="str">
        <f>"An den Referenten:   "&amp; IF(B12&gt;"",J3,"")</f>
        <v xml:space="preserve">An den Referenten:   </v>
      </c>
      <c r="B9" s="36"/>
      <c r="C9" s="36"/>
      <c r="D9" s="36"/>
      <c r="E9" s="36"/>
      <c r="F9" s="36"/>
      <c r="G9" s="36"/>
      <c r="H9" s="36"/>
      <c r="M9" t="s">
        <v>45</v>
      </c>
      <c r="N9" s="7" t="s">
        <v>82</v>
      </c>
      <c r="O9" t="s">
        <v>78</v>
      </c>
    </row>
    <row r="10" spans="1:15" x14ac:dyDescent="0.2">
      <c r="B10" s="31" t="s">
        <v>76</v>
      </c>
      <c r="C10" s="31"/>
      <c r="D10" s="31"/>
      <c r="E10" s="31"/>
      <c r="F10" s="31"/>
      <c r="M10" t="s">
        <v>46</v>
      </c>
      <c r="N10" s="7" t="s">
        <v>15</v>
      </c>
      <c r="O10" t="s">
        <v>78</v>
      </c>
    </row>
    <row r="11" spans="1:15" ht="20.100000000000001" customHeight="1" x14ac:dyDescent="0.2">
      <c r="A11" s="1" t="s">
        <v>2</v>
      </c>
      <c r="B11" s="31"/>
      <c r="C11" s="31"/>
      <c r="D11" s="31"/>
      <c r="E11" s="31"/>
      <c r="F11" s="15"/>
      <c r="M11" t="s">
        <v>47</v>
      </c>
      <c r="N11" s="7" t="s">
        <v>98</v>
      </c>
      <c r="O11" t="s">
        <v>78</v>
      </c>
    </row>
    <row r="12" spans="1:15" ht="20.100000000000001" customHeight="1" x14ac:dyDescent="0.2">
      <c r="A12" s="2" t="s">
        <v>3</v>
      </c>
      <c r="B12" s="16" t="s">
        <v>99</v>
      </c>
      <c r="C12" s="16"/>
      <c r="D12" s="16"/>
      <c r="E12" s="16"/>
      <c r="M12" t="s">
        <v>48</v>
      </c>
      <c r="N12" s="7" t="s">
        <v>16</v>
      </c>
      <c r="O12" t="s">
        <v>78</v>
      </c>
    </row>
    <row r="13" spans="1:15" x14ac:dyDescent="0.2">
      <c r="M13" t="s">
        <v>49</v>
      </c>
      <c r="N13" s="7" t="s">
        <v>17</v>
      </c>
      <c r="O13" s="1" t="s">
        <v>79</v>
      </c>
    </row>
    <row r="14" spans="1:15" ht="30.75" customHeight="1" x14ac:dyDescent="0.2">
      <c r="A14" s="3" t="s">
        <v>4</v>
      </c>
      <c r="B14" s="36" t="s">
        <v>5</v>
      </c>
      <c r="C14" s="36"/>
      <c r="D14" s="13" t="s">
        <v>6</v>
      </c>
      <c r="E14" s="13" t="s">
        <v>7</v>
      </c>
      <c r="F14" s="12" t="s">
        <v>88</v>
      </c>
      <c r="G14" s="38" t="s">
        <v>8</v>
      </c>
      <c r="H14" s="39"/>
      <c r="M14" t="s">
        <v>50</v>
      </c>
      <c r="N14" s="7" t="s">
        <v>91</v>
      </c>
      <c r="O14" s="1" t="s">
        <v>79</v>
      </c>
    </row>
    <row r="15" spans="1:15" ht="26.25" customHeight="1" x14ac:dyDescent="0.2">
      <c r="A15" s="5"/>
      <c r="B15" s="34"/>
      <c r="C15" s="34"/>
      <c r="D15" s="6"/>
      <c r="E15" s="6"/>
      <c r="F15" s="11"/>
      <c r="G15" s="32"/>
      <c r="H15" s="33"/>
      <c r="M15" t="s">
        <v>51</v>
      </c>
      <c r="N15" s="7" t="s">
        <v>18</v>
      </c>
      <c r="O15" s="1" t="s">
        <v>79</v>
      </c>
    </row>
    <row r="16" spans="1:15" ht="26.25" customHeight="1" x14ac:dyDescent="0.2">
      <c r="A16" s="5"/>
      <c r="B16" s="34"/>
      <c r="C16" s="34"/>
      <c r="D16" s="6"/>
      <c r="E16" s="6"/>
      <c r="F16" s="11"/>
      <c r="G16" s="32"/>
      <c r="H16" s="33"/>
      <c r="M16" t="s">
        <v>52</v>
      </c>
      <c r="N16" s="7" t="s">
        <v>83</v>
      </c>
      <c r="O16" s="1" t="s">
        <v>79</v>
      </c>
    </row>
    <row r="17" spans="1:15" ht="26.25" customHeight="1" x14ac:dyDescent="0.2">
      <c r="A17" s="5"/>
      <c r="B17" s="34"/>
      <c r="C17" s="34"/>
      <c r="D17" s="6"/>
      <c r="E17" s="6"/>
      <c r="F17" s="11"/>
      <c r="G17" s="32"/>
      <c r="H17" s="33"/>
      <c r="M17" t="s">
        <v>53</v>
      </c>
      <c r="N17" s="7" t="s">
        <v>84</v>
      </c>
      <c r="O17" s="1" t="s">
        <v>79</v>
      </c>
    </row>
    <row r="18" spans="1:15" ht="26.25" customHeight="1" x14ac:dyDescent="0.2">
      <c r="A18" s="5"/>
      <c r="B18" s="34"/>
      <c r="C18" s="34"/>
      <c r="D18" s="6"/>
      <c r="E18" s="6"/>
      <c r="F18" s="11"/>
      <c r="G18" s="32"/>
      <c r="H18" s="33"/>
      <c r="M18" t="s">
        <v>54</v>
      </c>
      <c r="N18" s="7" t="s">
        <v>19</v>
      </c>
      <c r="O18" t="s">
        <v>78</v>
      </c>
    </row>
    <row r="19" spans="1:15" ht="26.25" customHeight="1" x14ac:dyDescent="0.2">
      <c r="A19" s="5"/>
      <c r="B19" s="34"/>
      <c r="C19" s="34"/>
      <c r="D19" s="6"/>
      <c r="E19" s="6"/>
      <c r="F19" s="11"/>
      <c r="G19" s="32"/>
      <c r="H19" s="33"/>
      <c r="M19" t="s">
        <v>55</v>
      </c>
      <c r="N19" s="7" t="s">
        <v>20</v>
      </c>
      <c r="O19" t="s">
        <v>78</v>
      </c>
    </row>
    <row r="20" spans="1:15" ht="26.25" customHeight="1" x14ac:dyDescent="0.2">
      <c r="A20" s="5"/>
      <c r="B20" s="34"/>
      <c r="C20" s="34"/>
      <c r="D20" s="6"/>
      <c r="E20" s="6"/>
      <c r="F20" s="11"/>
      <c r="G20" s="32"/>
      <c r="H20" s="33"/>
      <c r="M20" t="s">
        <v>56</v>
      </c>
      <c r="N20" s="7" t="s">
        <v>21</v>
      </c>
      <c r="O20" t="s">
        <v>77</v>
      </c>
    </row>
    <row r="21" spans="1:15" ht="26.25" customHeight="1" x14ac:dyDescent="0.2">
      <c r="A21" s="5"/>
      <c r="B21" s="34"/>
      <c r="C21" s="34"/>
      <c r="D21" s="6"/>
      <c r="E21" s="6"/>
      <c r="F21" s="11"/>
      <c r="G21" s="32"/>
      <c r="H21" s="33"/>
      <c r="M21" t="s">
        <v>57</v>
      </c>
      <c r="N21" s="7" t="s">
        <v>22</v>
      </c>
      <c r="O21" t="s">
        <v>77</v>
      </c>
    </row>
    <row r="22" spans="1:15" ht="26.25" customHeight="1" x14ac:dyDescent="0.2">
      <c r="A22" s="5"/>
      <c r="B22" s="34"/>
      <c r="C22" s="34"/>
      <c r="D22" s="6"/>
      <c r="E22" s="6"/>
      <c r="F22" s="11"/>
      <c r="G22" s="32"/>
      <c r="H22" s="33"/>
      <c r="M22" t="s">
        <v>58</v>
      </c>
      <c r="N22" s="7" t="s">
        <v>23</v>
      </c>
      <c r="O22" t="s">
        <v>77</v>
      </c>
    </row>
    <row r="23" spans="1:15" ht="26.25" customHeight="1" x14ac:dyDescent="0.2">
      <c r="A23" s="5"/>
      <c r="B23" s="34"/>
      <c r="C23" s="34"/>
      <c r="D23" s="6"/>
      <c r="E23" s="6"/>
      <c r="F23" s="11"/>
      <c r="G23" s="32"/>
      <c r="H23" s="33"/>
      <c r="M23" t="s">
        <v>59</v>
      </c>
      <c r="N23" s="7" t="s">
        <v>24</v>
      </c>
      <c r="O23" t="s">
        <v>77</v>
      </c>
    </row>
    <row r="24" spans="1:15" ht="26.25" customHeight="1" x14ac:dyDescent="0.2">
      <c r="A24" s="5"/>
      <c r="B24" s="34"/>
      <c r="C24" s="34"/>
      <c r="D24" s="6"/>
      <c r="E24" s="6"/>
      <c r="F24" s="11"/>
      <c r="G24" s="32"/>
      <c r="H24" s="33"/>
      <c r="M24" t="s">
        <v>60</v>
      </c>
      <c r="N24" s="7" t="s">
        <v>25</v>
      </c>
      <c r="O24" s="1" t="s">
        <v>79</v>
      </c>
    </row>
    <row r="25" spans="1:15" ht="26.25" customHeight="1" x14ac:dyDescent="0.2">
      <c r="A25" s="5"/>
      <c r="B25" s="34"/>
      <c r="C25" s="34"/>
      <c r="D25" s="6"/>
      <c r="E25" s="6"/>
      <c r="F25" s="11"/>
      <c r="G25" s="32"/>
      <c r="H25" s="33"/>
      <c r="M25" t="s">
        <v>61</v>
      </c>
      <c r="N25" s="7" t="s">
        <v>26</v>
      </c>
      <c r="O25" s="1" t="s">
        <v>79</v>
      </c>
    </row>
    <row r="26" spans="1:15" ht="26.25" customHeight="1" x14ac:dyDescent="0.2">
      <c r="A26" s="5"/>
      <c r="B26" s="34"/>
      <c r="C26" s="34"/>
      <c r="D26" s="6"/>
      <c r="E26" s="6"/>
      <c r="F26" s="11"/>
      <c r="G26" s="32"/>
      <c r="H26" s="33"/>
      <c r="M26" t="s">
        <v>62</v>
      </c>
      <c r="N26" s="7" t="s">
        <v>87</v>
      </c>
      <c r="O26" s="1" t="s">
        <v>79</v>
      </c>
    </row>
    <row r="27" spans="1:15" x14ac:dyDescent="0.2">
      <c r="M27" t="s">
        <v>63</v>
      </c>
      <c r="N27" s="9" t="s">
        <v>85</v>
      </c>
      <c r="O27" s="1" t="s">
        <v>79</v>
      </c>
    </row>
    <row r="28" spans="1:15" ht="15.75" x14ac:dyDescent="0.25">
      <c r="A28" s="4" t="s">
        <v>73</v>
      </c>
      <c r="M28" t="s">
        <v>64</v>
      </c>
      <c r="N28" s="7" t="s">
        <v>86</v>
      </c>
      <c r="O28" s="1" t="s">
        <v>79</v>
      </c>
    </row>
    <row r="29" spans="1:15" x14ac:dyDescent="0.2">
      <c r="M29" t="s">
        <v>65</v>
      </c>
      <c r="N29" s="7" t="s">
        <v>27</v>
      </c>
      <c r="O29" s="1" t="s">
        <v>79</v>
      </c>
    </row>
    <row r="30" spans="1:15" x14ac:dyDescent="0.2">
      <c r="A30" t="s">
        <v>5</v>
      </c>
      <c r="M30" t="s">
        <v>66</v>
      </c>
      <c r="N30" s="7" t="s">
        <v>28</v>
      </c>
      <c r="O30" s="1" t="s">
        <v>79</v>
      </c>
    </row>
    <row r="31" spans="1:15" ht="24" customHeight="1" x14ac:dyDescent="0.2">
      <c r="A31" s="40"/>
      <c r="B31" s="41"/>
      <c r="C31" s="41"/>
      <c r="D31" s="42"/>
      <c r="M31" t="s">
        <v>67</v>
      </c>
      <c r="N31" s="7" t="s">
        <v>29</v>
      </c>
      <c r="O31" s="1" t="s">
        <v>79</v>
      </c>
    </row>
    <row r="32" spans="1:15" x14ac:dyDescent="0.2">
      <c r="M32" t="s">
        <v>68</v>
      </c>
      <c r="N32" s="7" t="s">
        <v>30</v>
      </c>
      <c r="O32" s="1" t="s">
        <v>79</v>
      </c>
    </row>
    <row r="33" spans="1:15" x14ac:dyDescent="0.2">
      <c r="A33" t="s">
        <v>74</v>
      </c>
      <c r="M33" t="s">
        <v>69</v>
      </c>
      <c r="N33" s="7" t="s">
        <v>31</v>
      </c>
      <c r="O33" s="1" t="s">
        <v>79</v>
      </c>
    </row>
    <row r="34" spans="1:15" ht="24" customHeight="1" x14ac:dyDescent="0.2">
      <c r="A34" s="28"/>
      <c r="B34" s="29"/>
      <c r="C34" s="29"/>
      <c r="D34" s="30"/>
      <c r="M34" t="s">
        <v>70</v>
      </c>
      <c r="N34" s="7" t="s">
        <v>32</v>
      </c>
      <c r="O34" s="1" t="s">
        <v>79</v>
      </c>
    </row>
    <row r="35" spans="1:15" x14ac:dyDescent="0.2">
      <c r="M35" t="s">
        <v>71</v>
      </c>
      <c r="N35" s="7" t="s">
        <v>33</v>
      </c>
      <c r="O35" s="1" t="s">
        <v>79</v>
      </c>
    </row>
    <row r="36" spans="1:15" x14ac:dyDescent="0.2">
      <c r="A36" t="s">
        <v>75</v>
      </c>
      <c r="N36" s="7" t="s">
        <v>90</v>
      </c>
      <c r="O36" s="1" t="s">
        <v>79</v>
      </c>
    </row>
    <row r="37" spans="1:15" ht="24" customHeight="1" x14ac:dyDescent="0.2">
      <c r="A37" s="28"/>
      <c r="B37" s="29"/>
      <c r="C37" s="29"/>
      <c r="D37" s="30"/>
      <c r="N37" s="7" t="s">
        <v>92</v>
      </c>
      <c r="O37" s="1" t="s">
        <v>79</v>
      </c>
    </row>
    <row r="38" spans="1:15" x14ac:dyDescent="0.2">
      <c r="N38" s="7" t="s">
        <v>34</v>
      </c>
      <c r="O38" s="1" t="s">
        <v>79</v>
      </c>
    </row>
    <row r="39" spans="1:15" x14ac:dyDescent="0.2">
      <c r="N39" s="7" t="s">
        <v>89</v>
      </c>
      <c r="O39" s="1" t="s">
        <v>79</v>
      </c>
    </row>
    <row r="40" spans="1:15" x14ac:dyDescent="0.2">
      <c r="N40" s="7" t="s">
        <v>35</v>
      </c>
      <c r="O40" s="1" t="s">
        <v>79</v>
      </c>
    </row>
    <row r="41" spans="1:15" x14ac:dyDescent="0.2">
      <c r="N41" s="7" t="s">
        <v>36</v>
      </c>
      <c r="O41" s="1" t="s">
        <v>79</v>
      </c>
    </row>
    <row r="42" spans="1:15" x14ac:dyDescent="0.2">
      <c r="N42" s="7" t="s">
        <v>37</v>
      </c>
      <c r="O42" s="1" t="s">
        <v>79</v>
      </c>
    </row>
    <row r="43" spans="1:15" x14ac:dyDescent="0.2">
      <c r="N43" s="7" t="s">
        <v>94</v>
      </c>
      <c r="O43" s="1" t="s">
        <v>80</v>
      </c>
    </row>
  </sheetData>
  <sheetProtection algorithmName="SHA-512" hashValue="P86ytxKiOMgM6YmmxuXt8pV3uilOFpT2ZUdQfHjme0t8MSMiCagc7i0shIvhIsd0Od5XFYbMZlOZgpQ1Ajw0zw==" saltValue="zRJLeNMlgscCaGho9cIrFA==" spinCount="100000" sheet="1" selectLockedCells="1"/>
  <mergeCells count="34">
    <mergeCell ref="B22:C22"/>
    <mergeCell ref="G21:H21"/>
    <mergeCell ref="A1:H1"/>
    <mergeCell ref="B23:C23"/>
    <mergeCell ref="B24:C24"/>
    <mergeCell ref="B25:C25"/>
    <mergeCell ref="B20:C20"/>
    <mergeCell ref="B11:E11"/>
    <mergeCell ref="B19:C19"/>
    <mergeCell ref="B14:C14"/>
    <mergeCell ref="B15:C15"/>
    <mergeCell ref="B21:C21"/>
    <mergeCell ref="B8:F8"/>
    <mergeCell ref="G14:H14"/>
    <mergeCell ref="G17:H17"/>
    <mergeCell ref="G18:H18"/>
    <mergeCell ref="G19:H19"/>
    <mergeCell ref="A9:H9"/>
    <mergeCell ref="A37:D37"/>
    <mergeCell ref="B10:F10"/>
    <mergeCell ref="G22:H22"/>
    <mergeCell ref="G24:H24"/>
    <mergeCell ref="G25:H25"/>
    <mergeCell ref="G26:H26"/>
    <mergeCell ref="G16:H16"/>
    <mergeCell ref="B17:C17"/>
    <mergeCell ref="B18:C18"/>
    <mergeCell ref="B16:C16"/>
    <mergeCell ref="A34:D34"/>
    <mergeCell ref="A31:D31"/>
    <mergeCell ref="B26:C26"/>
    <mergeCell ref="G23:H23"/>
    <mergeCell ref="G20:H20"/>
    <mergeCell ref="G15:H15"/>
  </mergeCells>
  <dataValidations xWindow="248" yWindow="497" count="1">
    <dataValidation type="textLength" operator="greaterThan" showInputMessage="1" showErrorMessage="1" errorTitle="Fehler!!!" error="Name u. Vorname bitte eintragen." sqref="A31:D31" xr:uid="{00000000-0002-0000-0000-000000000000}">
      <formula1>2</formula1>
    </dataValidation>
  </dataValidations>
  <pageMargins left="0.59055118110236227" right="0.11811023622047245" top="0.59055118110236227" bottom="0.19685039370078741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5" r:id="rId4" name="ComboBox3">
          <controlPr defaultSize="0" autoLine="0" linkedCell="B12" listFillRange="N2:N43" r:id="rId5">
            <anchor moveWithCells="1">
              <from>
                <xdr:col>1</xdr:col>
                <xdr:colOff>0</xdr:colOff>
                <xdr:row>11</xdr:row>
                <xdr:rowOff>19050</xdr:rowOff>
              </from>
              <to>
                <xdr:col>6</xdr:col>
                <xdr:colOff>38100</xdr:colOff>
                <xdr:row>12</xdr:row>
                <xdr:rowOff>19050</xdr:rowOff>
              </to>
            </anchor>
          </controlPr>
        </control>
      </mc:Choice>
      <mc:Fallback>
        <control shapeId="1035" r:id="rId4" name="ComboBox3"/>
      </mc:Fallback>
    </mc:AlternateContent>
    <mc:AlternateContent xmlns:mc="http://schemas.openxmlformats.org/markup-compatibility/2006">
      <mc:Choice Requires="x14">
        <control shapeId="1034" r:id="rId6" name="ComboBox2">
          <controlPr defaultSize="0" autoLine="0" linkedCell="#REF!" listFillRange="M1:M35" r:id="rId7">
            <anchor moveWithCells="1">
              <from>
                <xdr:col>1</xdr:col>
                <xdr:colOff>0</xdr:colOff>
                <xdr:row>10</xdr:row>
                <xdr:rowOff>9525</xdr:rowOff>
              </from>
              <to>
                <xdr:col>6</xdr:col>
                <xdr:colOff>47625</xdr:colOff>
                <xdr:row>11</xdr:row>
                <xdr:rowOff>9525</xdr:rowOff>
              </to>
            </anchor>
          </controlPr>
        </control>
      </mc:Choice>
      <mc:Fallback>
        <control shapeId="1034" r:id="rId6" name="Combo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Andreas Hautz</cp:lastModifiedBy>
  <cp:lastPrinted>2019-09-25T08:58:27Z</cp:lastPrinted>
  <dcterms:created xsi:type="dcterms:W3CDTF">2019-07-27T13:41:35Z</dcterms:created>
  <dcterms:modified xsi:type="dcterms:W3CDTF">2021-09-30T19:24:20Z</dcterms:modified>
</cp:coreProperties>
</file>