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aten\Schützenkreis Bliestal\Kreismeisterschaft\Kreismeisterschaft 2023\"/>
    </mc:Choice>
  </mc:AlternateContent>
  <xr:revisionPtr revIDLastSave="0" documentId="8_{8364B1C1-C30D-4EFE-8873-A8C2EE9DF8BF}" xr6:coauthVersionLast="47" xr6:coauthVersionMax="47" xr10:uidLastSave="{00000000-0000-0000-0000-000000000000}"/>
  <workbookProtection workbookAlgorithmName="SHA-512" workbookHashValue="vrgT21SohjOlKRUlCHtRMqPts2xYmxCedcDUqxosiwCGHVPWpdHhXKwemFPOreZWIGqZYtaSVuMiDbKxNKriSA==" workbookSaltValue="Z8rFt+DdFkoAgYM7RHXKAg==" workbookSpinCount="100000" lockStructure="1"/>
  <bookViews>
    <workbookView xWindow="510" yWindow="480" windowWidth="28215" windowHeight="14910" xr2:uid="{00000000-000D-0000-FFFF-FFFF00000000}"/>
  </bookViews>
  <sheets>
    <sheet name="Tabelle1" sheetId="1" r:id="rId1"/>
  </sheets>
  <definedNames>
    <definedName name="_xlnm.Print_Area" localSheetId="0">Tabelle1!$A$1:$G$38</definedName>
  </definedNames>
  <calcPr calcId="181029"/>
</workbook>
</file>

<file path=xl/calcChain.xml><?xml version="1.0" encoding="utf-8"?>
<calcChain xmlns="http://schemas.openxmlformats.org/spreadsheetml/2006/main">
  <c r="I2" i="1" l="1"/>
  <c r="I3" i="1" s="1"/>
</calcChain>
</file>

<file path=xl/sharedStrings.xml><?xml version="1.0" encoding="utf-8"?>
<sst xmlns="http://schemas.openxmlformats.org/spreadsheetml/2006/main" count="139" uniqueCount="100">
  <si>
    <t>Nur vollständig ausgefüllte Formulare können berücksichtigt werden.</t>
  </si>
  <si>
    <t>Verein:</t>
  </si>
  <si>
    <t>Disziplin:</t>
  </si>
  <si>
    <t>Ausw. Nr.</t>
  </si>
  <si>
    <t>Name, Vorname</t>
  </si>
  <si>
    <t>Geb.Jahr</t>
  </si>
  <si>
    <t>1.10. - Luftgewehr</t>
  </si>
  <si>
    <t>1.11. - Luftgewehr Auflage</t>
  </si>
  <si>
    <t>1.18. - Luftgewehr liegend</t>
  </si>
  <si>
    <t>1.20. - Luftgewehr 3-Stellung</t>
  </si>
  <si>
    <t>1.30. - Zimmerstutzen</t>
  </si>
  <si>
    <t>1.35. - KK-Gewehr 100m</t>
  </si>
  <si>
    <t>1.40. - KK-Gewehr 3x20</t>
  </si>
  <si>
    <t>1.42. - KK-Gewehr 30 Schuss</t>
  </si>
  <si>
    <t>1.56. - Unterhebelrepetierer 50m</t>
  </si>
  <si>
    <t>1.58. - Ordonnanzgewehr</t>
  </si>
  <si>
    <t>1.60. - KK-Gewehr 3x40</t>
  </si>
  <si>
    <t>1.80. - KK-Liegendkampf</t>
  </si>
  <si>
    <t>2.10. - Luftpistole</t>
  </si>
  <si>
    <t>2.11. - Luftpistole Auflage</t>
  </si>
  <si>
    <t>2.17. - 10m Luftpistole Mehrkampf</t>
  </si>
  <si>
    <t>2.18. - 10m Luftpistole Standard</t>
  </si>
  <si>
    <t>2.20. - 50 m Pistole (Freie Pistole)</t>
  </si>
  <si>
    <t>2.21. - Freie Pistole Auflage</t>
  </si>
  <si>
    <t>2.45. - Zentralfeuerpistole 30/38</t>
  </si>
  <si>
    <t>2.53. - Sportpistole 9 mm Luger</t>
  </si>
  <si>
    <t>2.55. - Sportrevolver 357mag</t>
  </si>
  <si>
    <t>2.58. - Sportrevolver 44 mag</t>
  </si>
  <si>
    <t>2.59. - Sportpistole. 45 ACP</t>
  </si>
  <si>
    <t>2.60. - Standardpistole</t>
  </si>
  <si>
    <t>7.10. - Perkussionsgewehr</t>
  </si>
  <si>
    <t>7.30. - Steinschloßgewehr</t>
  </si>
  <si>
    <t>7.40. - Perkussionsrevolver</t>
  </si>
  <si>
    <t>7.50. - Perkussionspistole</t>
  </si>
  <si>
    <t>7.60. - Steinschloßpistole</t>
  </si>
  <si>
    <t>201 - Schützenverein Kimme und Korn Ballweiler</t>
  </si>
  <si>
    <t>203 - Schützenverein Mach mit Bexbach</t>
  </si>
  <si>
    <t>204 - Schützenverein Blieskastel</t>
  </si>
  <si>
    <t>205 - SV Ruhige Hand Bliesmengen-Bolchen</t>
  </si>
  <si>
    <t>207 - Schützenclub Bruchhof</t>
  </si>
  <si>
    <t>208 - Schützenverein 1970 Ensheim</t>
  </si>
  <si>
    <t>209 - Schützenclub Erbach</t>
  </si>
  <si>
    <t>210 - Schützenverein Heckendalheim</t>
  </si>
  <si>
    <t>211 - Schützenverein Gut Ziel Höchen</t>
  </si>
  <si>
    <t>213 - Schützengesellschaft 1849 Homburg</t>
  </si>
  <si>
    <t>215 - Burgschützen Kirkel</t>
  </si>
  <si>
    <t>216 - Schützenverein Gut Ziel Kirrberg</t>
  </si>
  <si>
    <t>217 - SV König Ludwig Lautzkirchen</t>
  </si>
  <si>
    <t>219 - Schützenverein Hubertus Medelsheim</t>
  </si>
  <si>
    <t>221 - Schützenverein 1913 Oberbexbach</t>
  </si>
  <si>
    <t>222 - Schützenverein Edelweiß Ormesheim</t>
  </si>
  <si>
    <t>223 - Schützenverein Reiskirchen</t>
  </si>
  <si>
    <t>224 - Schützenverein Rohrbach</t>
  </si>
  <si>
    <t>225 - Schützenverein Sebastian Seelbach</t>
  </si>
  <si>
    <t>227 - Schützenverein 1897 St. Ingbert</t>
  </si>
  <si>
    <t>228 - Schützenclub Walsheim</t>
  </si>
  <si>
    <t>229 - TV 06 Webenheim Abt. Schießen</t>
  </si>
  <si>
    <t>230 - Schützenverein Websweiler</t>
  </si>
  <si>
    <t>232 - SV 1984 Bebelsheim-Wittersheim</t>
  </si>
  <si>
    <t>235 - Schützenclub Enzian Reinheim 1990</t>
  </si>
  <si>
    <t>301 - Schützenverein Tell Elversberg</t>
  </si>
  <si>
    <t>304 - Schützenverein Gut Schuß Heiligenwald</t>
  </si>
  <si>
    <t>305 - Schützenverein Hub. Landsweiler</t>
  </si>
  <si>
    <t>306 - Sportschützen Merchweiler 1953</t>
  </si>
  <si>
    <t>307 - Eckersberger Schützeng. 1853 Neunkirchen</t>
  </si>
  <si>
    <t>309 - Schützengesellschaft Spiesen-Elversberg</t>
  </si>
  <si>
    <t>310 - SV Falkenauge e. V. Schiffweiler</t>
  </si>
  <si>
    <t>313 - Schützengilde e. V.  Wemmetsweiler</t>
  </si>
  <si>
    <t>314 - Schützenverein Wiebelskirchen</t>
  </si>
  <si>
    <t xml:space="preserve">Bei der Meldung mehrer Mannschaften bitte M1, M2,… usw. eintragen </t>
  </si>
  <si>
    <t>Absender:</t>
  </si>
  <si>
    <t>E-Mailadresse:</t>
  </si>
  <si>
    <t>Telefon-Nr.:</t>
  </si>
  <si>
    <t>Alfred Geble</t>
  </si>
  <si>
    <t>Michael Hanisch</t>
  </si>
  <si>
    <t>Klaus Grub</t>
  </si>
  <si>
    <t>Wolfgang Just</t>
  </si>
  <si>
    <t xml:space="preserve">1.36. - KK-Gewehr Auflage 100m </t>
  </si>
  <si>
    <t>1.59.O - Dienstgewehr</t>
  </si>
  <si>
    <t>1.59.G - Dienstgewehr</t>
  </si>
  <si>
    <t>2.40. - 25m Pistole (SpoPi)</t>
  </si>
  <si>
    <t>2.42. - 25m Pistole Auflage (SpoPi)</t>
  </si>
  <si>
    <t>2.30. - 25m Pistole (OSP)</t>
  </si>
  <si>
    <t>7.31. - Steinschloßgewehr liegend 100m</t>
  </si>
  <si>
    <t>7.15. - Perkussionsfreigewehr 100m</t>
  </si>
  <si>
    <t>1.57. - Historische Langwaffen</t>
  </si>
  <si>
    <t>7.20. - Perkussionsdienstgewehr 100m</t>
  </si>
  <si>
    <t>Der unten bezeichnete Verein meldet folgende Mitglieder verbindlich zu der Kreismeisterschaft an.</t>
  </si>
  <si>
    <t>Blasrohr</t>
  </si>
  <si>
    <t>Disziplin</t>
  </si>
  <si>
    <t>Referent</t>
  </si>
  <si>
    <t>1.41 - KK-Gewehr Auflage</t>
  </si>
  <si>
    <t>An den Referenten:  Alfred Geble</t>
  </si>
  <si>
    <t>LG Mix-Team:</t>
  </si>
  <si>
    <t>LP Mix-Team:</t>
  </si>
  <si>
    <t>Junioren w/m Geb.Jahr 2006-2003</t>
  </si>
  <si>
    <t>Name der Mannschaft</t>
  </si>
  <si>
    <t>Herren/Damen Geb. Jahr 1983-1925</t>
  </si>
  <si>
    <t>Das Formular bitte zum 15.03.2023 einsenden.</t>
  </si>
  <si>
    <t>Meldung zur Kreismeisterschaft 2023 Mix-Team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</si>
</sst>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Protection="1"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5" fillId="0" borderId="0" xfId="0" applyFont="1"/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43"/>
  <sheetViews>
    <sheetView tabSelected="1" workbookViewId="0">
      <selection activeCell="B11" sqref="B11:G11"/>
    </sheetView>
  </sheetViews>
  <sheetFormatPr baseColWidth="10" defaultRowHeight="15" x14ac:dyDescent="0.2"/>
  <cols>
    <col min="1" max="1" width="10" customWidth="1"/>
    <col min="3" max="3" width="5.77734375" customWidth="1"/>
    <col min="4" max="4" width="11.33203125" customWidth="1"/>
    <col min="5" max="5" width="11.6640625" customWidth="1"/>
    <col min="6" max="6" width="5.77734375" customWidth="1"/>
    <col min="7" max="7" width="23.6640625" customWidth="1"/>
    <col min="9" max="9" width="9.88671875" hidden="1" customWidth="1"/>
    <col min="10" max="10" width="10.21875" hidden="1" customWidth="1"/>
    <col min="11" max="11" width="15.109375" hidden="1" customWidth="1"/>
    <col min="12" max="12" width="10.21875" hidden="1" customWidth="1"/>
    <col min="13" max="13" width="20.88671875" hidden="1" customWidth="1"/>
    <col min="14" max="14" width="10.5546875" hidden="1" customWidth="1"/>
  </cols>
  <sheetData>
    <row r="1" spans="1:14" ht="23.25" x14ac:dyDescent="0.35">
      <c r="A1" s="34" t="s">
        <v>99</v>
      </c>
      <c r="B1" s="34"/>
      <c r="C1" s="34"/>
      <c r="D1" s="34"/>
      <c r="E1" s="34"/>
      <c r="F1" s="34"/>
      <c r="G1" s="34"/>
      <c r="I1" t="s">
        <v>89</v>
      </c>
      <c r="M1" t="s">
        <v>89</v>
      </c>
      <c r="N1" t="s">
        <v>90</v>
      </c>
    </row>
    <row r="2" spans="1:14" x14ac:dyDescent="0.2">
      <c r="I2" t="str">
        <f>B12</f>
        <v>LG Mix-Team:</v>
      </c>
      <c r="L2" t="s">
        <v>35</v>
      </c>
    </row>
    <row r="3" spans="1:14" s="1" customFormat="1" ht="20.100000000000001" customHeight="1" x14ac:dyDescent="0.2">
      <c r="A3" s="8" t="s">
        <v>98</v>
      </c>
      <c r="B3" s="9"/>
      <c r="C3" s="9"/>
      <c r="D3" s="9"/>
      <c r="E3" s="9"/>
      <c r="F3" s="9"/>
      <c r="G3" s="10"/>
      <c r="I3" s="1" t="e">
        <f>VLOOKUP(I2,M1:N43,2,FALSE)</f>
        <v>#N/A</v>
      </c>
      <c r="L3" t="s">
        <v>36</v>
      </c>
      <c r="M3" s="5" t="s">
        <v>6</v>
      </c>
      <c r="N3" t="s">
        <v>73</v>
      </c>
    </row>
    <row r="4" spans="1:14" s="1" customFormat="1" ht="20.100000000000001" customHeight="1" x14ac:dyDescent="0.2">
      <c r="A4" s="11" t="s">
        <v>87</v>
      </c>
      <c r="G4" s="12"/>
      <c r="K4"/>
      <c r="L4" t="s">
        <v>37</v>
      </c>
      <c r="M4" s="6" t="s">
        <v>7</v>
      </c>
      <c r="N4" t="s">
        <v>73</v>
      </c>
    </row>
    <row r="5" spans="1:14" s="1" customFormat="1" ht="20.100000000000001" customHeight="1" x14ac:dyDescent="0.2">
      <c r="A5" s="11"/>
      <c r="G5" s="12"/>
      <c r="L5" t="s">
        <v>38</v>
      </c>
      <c r="M5" s="6" t="s">
        <v>8</v>
      </c>
      <c r="N5" t="s">
        <v>73</v>
      </c>
    </row>
    <row r="6" spans="1:14" s="1" customFormat="1" ht="20.100000000000001" customHeight="1" x14ac:dyDescent="0.2">
      <c r="A6" s="11" t="s">
        <v>0</v>
      </c>
      <c r="G6" s="12"/>
      <c r="L6" t="s">
        <v>39</v>
      </c>
      <c r="M6" s="6" t="s">
        <v>9</v>
      </c>
      <c r="N6" t="s">
        <v>73</v>
      </c>
    </row>
    <row r="7" spans="1:14" s="1" customFormat="1" ht="20.100000000000001" customHeight="1" x14ac:dyDescent="0.2">
      <c r="A7" s="13" t="s">
        <v>69</v>
      </c>
      <c r="B7" s="14"/>
      <c r="C7" s="14"/>
      <c r="D7" s="14"/>
      <c r="E7" s="14"/>
      <c r="F7" s="14"/>
      <c r="G7" s="15"/>
      <c r="L7" t="s">
        <v>40</v>
      </c>
      <c r="M7" s="6" t="s">
        <v>10</v>
      </c>
      <c r="N7" t="s">
        <v>73</v>
      </c>
    </row>
    <row r="8" spans="1:14" x14ac:dyDescent="0.2">
      <c r="B8" s="35"/>
      <c r="C8" s="35"/>
      <c r="D8" s="35"/>
      <c r="E8" s="35"/>
      <c r="L8" t="s">
        <v>41</v>
      </c>
      <c r="M8" s="5" t="s">
        <v>11</v>
      </c>
      <c r="N8" t="s">
        <v>74</v>
      </c>
    </row>
    <row r="9" spans="1:14" s="1" customFormat="1" ht="20.25" customHeight="1" x14ac:dyDescent="0.2">
      <c r="A9" s="36" t="s">
        <v>92</v>
      </c>
      <c r="B9" s="36"/>
      <c r="C9" s="36"/>
      <c r="D9" s="36"/>
      <c r="E9" s="36"/>
      <c r="F9" s="36"/>
      <c r="G9" s="36"/>
      <c r="L9" t="s">
        <v>42</v>
      </c>
      <c r="M9" s="5" t="s">
        <v>77</v>
      </c>
      <c r="N9" t="s">
        <v>74</v>
      </c>
    </row>
    <row r="10" spans="1:14" x14ac:dyDescent="0.2">
      <c r="B10" s="40"/>
      <c r="C10" s="40"/>
      <c r="D10" s="40"/>
      <c r="E10" s="40"/>
      <c r="L10" t="s">
        <v>43</v>
      </c>
      <c r="M10" s="5" t="s">
        <v>12</v>
      </c>
      <c r="N10" t="s">
        <v>74</v>
      </c>
    </row>
    <row r="11" spans="1:14" ht="20.100000000000001" customHeight="1" x14ac:dyDescent="0.2">
      <c r="A11" s="1" t="s">
        <v>1</v>
      </c>
      <c r="B11" s="31"/>
      <c r="C11" s="32"/>
      <c r="D11" s="32"/>
      <c r="E11" s="32"/>
      <c r="F11" s="32"/>
      <c r="G11" s="33"/>
      <c r="L11" t="s">
        <v>44</v>
      </c>
      <c r="M11" s="5" t="s">
        <v>91</v>
      </c>
      <c r="N11" t="s">
        <v>74</v>
      </c>
    </row>
    <row r="12" spans="1:14" ht="20.100000000000001" customHeight="1" x14ac:dyDescent="0.2">
      <c r="A12" s="1" t="s">
        <v>2</v>
      </c>
      <c r="B12" s="19" t="s">
        <v>93</v>
      </c>
      <c r="C12" s="20"/>
      <c r="E12" s="19" t="s">
        <v>94</v>
      </c>
      <c r="F12" s="20"/>
      <c r="G12" s="16"/>
      <c r="L12" t="s">
        <v>45</v>
      </c>
      <c r="M12" s="5" t="s">
        <v>13</v>
      </c>
      <c r="N12" t="s">
        <v>74</v>
      </c>
    </row>
    <row r="13" spans="1:14" x14ac:dyDescent="0.2">
      <c r="L13" t="s">
        <v>46</v>
      </c>
      <c r="M13" s="5" t="s">
        <v>14</v>
      </c>
      <c r="N13" s="1" t="s">
        <v>75</v>
      </c>
    </row>
    <row r="14" spans="1:14" ht="30.75" customHeight="1" x14ac:dyDescent="0.2">
      <c r="A14" s="2" t="s">
        <v>3</v>
      </c>
      <c r="B14" s="28" t="s">
        <v>4</v>
      </c>
      <c r="C14" s="29"/>
      <c r="D14" s="30"/>
      <c r="E14" s="2" t="s">
        <v>5</v>
      </c>
      <c r="F14" s="17" t="s">
        <v>96</v>
      </c>
      <c r="G14" s="18"/>
      <c r="L14" t="s">
        <v>47</v>
      </c>
      <c r="M14" s="5" t="s">
        <v>85</v>
      </c>
      <c r="N14" s="1" t="s">
        <v>75</v>
      </c>
    </row>
    <row r="15" spans="1:14" ht="26.25" customHeight="1" x14ac:dyDescent="0.2">
      <c r="A15" s="4"/>
      <c r="B15" s="23"/>
      <c r="C15" s="24"/>
      <c r="D15" s="25"/>
      <c r="E15" s="22"/>
      <c r="F15" s="26"/>
      <c r="G15" s="27"/>
      <c r="L15" t="s">
        <v>48</v>
      </c>
      <c r="M15" s="5" t="s">
        <v>15</v>
      </c>
      <c r="N15" s="1" t="s">
        <v>75</v>
      </c>
    </row>
    <row r="16" spans="1:14" ht="26.25" customHeight="1" x14ac:dyDescent="0.2">
      <c r="A16" s="4"/>
      <c r="B16" s="23"/>
      <c r="C16" s="24"/>
      <c r="D16" s="25"/>
      <c r="E16" s="22"/>
      <c r="F16" s="23"/>
      <c r="G16" s="25"/>
      <c r="L16" t="s">
        <v>49</v>
      </c>
      <c r="M16" s="5" t="s">
        <v>78</v>
      </c>
      <c r="N16" s="1" t="s">
        <v>75</v>
      </c>
    </row>
    <row r="17" spans="1:14" ht="26.25" customHeight="1" x14ac:dyDescent="0.2">
      <c r="A17" s="4"/>
      <c r="B17" s="23"/>
      <c r="C17" s="24"/>
      <c r="D17" s="25"/>
      <c r="E17" s="22"/>
      <c r="F17" s="26"/>
      <c r="G17" s="27"/>
      <c r="L17" t="s">
        <v>50</v>
      </c>
      <c r="M17" s="5" t="s">
        <v>79</v>
      </c>
      <c r="N17" s="1" t="s">
        <v>75</v>
      </c>
    </row>
    <row r="18" spans="1:14" ht="26.25" customHeight="1" x14ac:dyDescent="0.2">
      <c r="A18" s="4"/>
      <c r="B18" s="23"/>
      <c r="C18" s="24"/>
      <c r="D18" s="25"/>
      <c r="E18" s="22"/>
      <c r="F18" s="23"/>
      <c r="G18" s="25"/>
      <c r="L18" t="s">
        <v>51</v>
      </c>
      <c r="M18" s="5" t="s">
        <v>16</v>
      </c>
      <c r="N18" t="s">
        <v>74</v>
      </c>
    </row>
    <row r="19" spans="1:14" ht="26.25" customHeight="1" x14ac:dyDescent="0.2">
      <c r="A19" s="4"/>
      <c r="B19" s="23"/>
      <c r="C19" s="24"/>
      <c r="D19" s="25"/>
      <c r="E19" s="22"/>
      <c r="F19" s="26"/>
      <c r="G19" s="27"/>
      <c r="L19" t="s">
        <v>52</v>
      </c>
      <c r="M19" s="5" t="s">
        <v>17</v>
      </c>
      <c r="N19" t="s">
        <v>74</v>
      </c>
    </row>
    <row r="20" spans="1:14" ht="26.25" customHeight="1" x14ac:dyDescent="0.2">
      <c r="A20" s="4"/>
      <c r="B20" s="23"/>
      <c r="C20" s="24"/>
      <c r="D20" s="25"/>
      <c r="E20" s="22"/>
      <c r="F20" s="23"/>
      <c r="G20" s="25"/>
      <c r="L20" t="s">
        <v>53</v>
      </c>
      <c r="M20" s="5" t="s">
        <v>18</v>
      </c>
      <c r="N20" t="s">
        <v>73</v>
      </c>
    </row>
    <row r="21" spans="1:14" ht="26.25" customHeight="1" x14ac:dyDescent="0.2">
      <c r="A21" s="4"/>
      <c r="B21" s="23"/>
      <c r="C21" s="24"/>
      <c r="D21" s="25"/>
      <c r="E21" s="22"/>
      <c r="F21" s="26"/>
      <c r="G21" s="27"/>
      <c r="L21" t="s">
        <v>54</v>
      </c>
      <c r="M21" s="5" t="s">
        <v>19</v>
      </c>
      <c r="N21" t="s">
        <v>73</v>
      </c>
    </row>
    <row r="22" spans="1:14" ht="26.25" customHeight="1" x14ac:dyDescent="0.2">
      <c r="A22" s="4"/>
      <c r="B22" s="23"/>
      <c r="C22" s="24"/>
      <c r="D22" s="25"/>
      <c r="E22" s="22"/>
      <c r="F22" s="23"/>
      <c r="G22" s="25"/>
      <c r="L22" t="s">
        <v>55</v>
      </c>
      <c r="M22" s="5" t="s">
        <v>20</v>
      </c>
      <c r="N22" t="s">
        <v>73</v>
      </c>
    </row>
    <row r="23" spans="1:14" ht="26.25" customHeight="1" x14ac:dyDescent="0.2">
      <c r="A23" s="4"/>
      <c r="B23" s="23"/>
      <c r="C23" s="24"/>
      <c r="D23" s="25"/>
      <c r="E23" s="22"/>
      <c r="F23" s="26"/>
      <c r="G23" s="27"/>
      <c r="L23" t="s">
        <v>56</v>
      </c>
      <c r="M23" s="5" t="s">
        <v>21</v>
      </c>
      <c r="N23" t="s">
        <v>73</v>
      </c>
    </row>
    <row r="24" spans="1:14" ht="26.25" customHeight="1" x14ac:dyDescent="0.2">
      <c r="A24" s="4"/>
      <c r="B24" s="23"/>
      <c r="C24" s="24"/>
      <c r="D24" s="25"/>
      <c r="E24" s="22"/>
      <c r="F24" s="23"/>
      <c r="G24" s="25"/>
      <c r="L24" t="s">
        <v>57</v>
      </c>
      <c r="M24" s="5" t="s">
        <v>22</v>
      </c>
      <c r="N24" s="1" t="s">
        <v>75</v>
      </c>
    </row>
    <row r="25" spans="1:14" ht="26.25" customHeight="1" x14ac:dyDescent="0.2">
      <c r="A25" s="4"/>
      <c r="B25" s="23"/>
      <c r="C25" s="24"/>
      <c r="D25" s="25"/>
      <c r="E25" s="22"/>
      <c r="F25" s="26"/>
      <c r="G25" s="27"/>
      <c r="L25" t="s">
        <v>58</v>
      </c>
      <c r="M25" s="5" t="s">
        <v>23</v>
      </c>
      <c r="N25" s="1" t="s">
        <v>75</v>
      </c>
    </row>
    <row r="26" spans="1:14" ht="26.25" customHeight="1" x14ac:dyDescent="0.2">
      <c r="A26" s="4"/>
      <c r="B26" s="23"/>
      <c r="C26" s="24"/>
      <c r="D26" s="25"/>
      <c r="E26" s="22"/>
      <c r="F26" s="23"/>
      <c r="G26" s="25"/>
      <c r="L26" t="s">
        <v>59</v>
      </c>
      <c r="M26" s="5" t="s">
        <v>82</v>
      </c>
      <c r="N26" s="1" t="s">
        <v>75</v>
      </c>
    </row>
    <row r="27" spans="1:14" x14ac:dyDescent="0.2">
      <c r="L27" t="s">
        <v>60</v>
      </c>
      <c r="M27" s="7" t="s">
        <v>80</v>
      </c>
      <c r="N27" s="1" t="s">
        <v>75</v>
      </c>
    </row>
    <row r="28" spans="1:14" ht="15.75" x14ac:dyDescent="0.25">
      <c r="A28" s="3" t="s">
        <v>70</v>
      </c>
      <c r="E28" s="21" t="s">
        <v>95</v>
      </c>
      <c r="L28" t="s">
        <v>61</v>
      </c>
      <c r="M28" s="5" t="s">
        <v>81</v>
      </c>
      <c r="N28" s="1" t="s">
        <v>75</v>
      </c>
    </row>
    <row r="29" spans="1:14" ht="15.75" x14ac:dyDescent="0.25">
      <c r="E29" s="21" t="s">
        <v>97</v>
      </c>
      <c r="L29" t="s">
        <v>62</v>
      </c>
      <c r="M29" s="5" t="s">
        <v>24</v>
      </c>
      <c r="N29" s="1" t="s">
        <v>75</v>
      </c>
    </row>
    <row r="30" spans="1:14" x14ac:dyDescent="0.2">
      <c r="A30" t="s">
        <v>4</v>
      </c>
      <c r="L30" t="s">
        <v>63</v>
      </c>
      <c r="M30" s="5" t="s">
        <v>25</v>
      </c>
      <c r="N30" s="1" t="s">
        <v>75</v>
      </c>
    </row>
    <row r="31" spans="1:14" ht="24" customHeight="1" x14ac:dyDescent="0.2">
      <c r="A31" s="41"/>
      <c r="B31" s="42"/>
      <c r="C31" s="42"/>
      <c r="D31" s="43"/>
      <c r="L31" t="s">
        <v>64</v>
      </c>
      <c r="M31" s="5" t="s">
        <v>26</v>
      </c>
      <c r="N31" s="1" t="s">
        <v>75</v>
      </c>
    </row>
    <row r="32" spans="1:14" x14ac:dyDescent="0.2">
      <c r="L32" t="s">
        <v>65</v>
      </c>
      <c r="M32" s="5" t="s">
        <v>27</v>
      </c>
      <c r="N32" s="1" t="s">
        <v>75</v>
      </c>
    </row>
    <row r="33" spans="1:14" x14ac:dyDescent="0.2">
      <c r="A33" t="s">
        <v>71</v>
      </c>
      <c r="L33" t="s">
        <v>66</v>
      </c>
      <c r="M33" s="5" t="s">
        <v>28</v>
      </c>
      <c r="N33" s="1" t="s">
        <v>75</v>
      </c>
    </row>
    <row r="34" spans="1:14" ht="24" customHeight="1" x14ac:dyDescent="0.2">
      <c r="A34" s="37"/>
      <c r="B34" s="38"/>
      <c r="C34" s="38"/>
      <c r="D34" s="39"/>
      <c r="L34" t="s">
        <v>67</v>
      </c>
      <c r="M34" s="5" t="s">
        <v>29</v>
      </c>
      <c r="N34" s="1" t="s">
        <v>75</v>
      </c>
    </row>
    <row r="35" spans="1:14" x14ac:dyDescent="0.2">
      <c r="L35" t="s">
        <v>68</v>
      </c>
      <c r="M35" s="5" t="s">
        <v>30</v>
      </c>
      <c r="N35" s="1" t="s">
        <v>75</v>
      </c>
    </row>
    <row r="36" spans="1:14" x14ac:dyDescent="0.2">
      <c r="A36" t="s">
        <v>72</v>
      </c>
      <c r="M36" s="5" t="s">
        <v>84</v>
      </c>
      <c r="N36" s="1" t="s">
        <v>75</v>
      </c>
    </row>
    <row r="37" spans="1:14" ht="24" customHeight="1" x14ac:dyDescent="0.2">
      <c r="A37" s="37"/>
      <c r="B37" s="38"/>
      <c r="C37" s="38"/>
      <c r="D37" s="39"/>
      <c r="M37" s="5" t="s">
        <v>86</v>
      </c>
      <c r="N37" s="1" t="s">
        <v>75</v>
      </c>
    </row>
    <row r="38" spans="1:14" x14ac:dyDescent="0.2">
      <c r="M38" s="5" t="s">
        <v>31</v>
      </c>
      <c r="N38" s="1" t="s">
        <v>75</v>
      </c>
    </row>
    <row r="39" spans="1:14" x14ac:dyDescent="0.2">
      <c r="M39" s="5" t="s">
        <v>83</v>
      </c>
      <c r="N39" s="1" t="s">
        <v>75</v>
      </c>
    </row>
    <row r="40" spans="1:14" x14ac:dyDescent="0.2">
      <c r="M40" s="5" t="s">
        <v>32</v>
      </c>
      <c r="N40" s="1" t="s">
        <v>75</v>
      </c>
    </row>
    <row r="41" spans="1:14" x14ac:dyDescent="0.2">
      <c r="M41" s="5" t="s">
        <v>33</v>
      </c>
      <c r="N41" s="1" t="s">
        <v>75</v>
      </c>
    </row>
    <row r="42" spans="1:14" x14ac:dyDescent="0.2">
      <c r="M42" s="5" t="s">
        <v>34</v>
      </c>
      <c r="N42" s="1" t="s">
        <v>75</v>
      </c>
    </row>
    <row r="43" spans="1:14" x14ac:dyDescent="0.2">
      <c r="M43" s="5" t="s">
        <v>88</v>
      </c>
      <c r="N43" s="1" t="s">
        <v>76</v>
      </c>
    </row>
  </sheetData>
  <sheetProtection algorithmName="SHA-512" hashValue="BA1434CgOQ2H+gZBLRywKbR2BvBQLv8dbKdJWs1E3x+tHS+Zc91NjEiLrv8Hr9t+lUYqb+cnUFEcDptHGWwNlQ==" saltValue="7s++ByYkKakn8/UH9i9yBA==" spinCount="100000" sheet="1" selectLockedCells="1"/>
  <mergeCells count="27">
    <mergeCell ref="B11:G11"/>
    <mergeCell ref="A1:G1"/>
    <mergeCell ref="B8:E8"/>
    <mergeCell ref="A9:G9"/>
    <mergeCell ref="A37:D37"/>
    <mergeCell ref="B10:E10"/>
    <mergeCell ref="A34:D34"/>
    <mergeCell ref="A31:D31"/>
    <mergeCell ref="B14:D14"/>
    <mergeCell ref="B15:D15"/>
    <mergeCell ref="B16:D16"/>
    <mergeCell ref="B17:D17"/>
    <mergeCell ref="B18:D18"/>
    <mergeCell ref="B26:D26"/>
    <mergeCell ref="F15:G16"/>
    <mergeCell ref="F17:G18"/>
    <mergeCell ref="F19:G20"/>
    <mergeCell ref="F21:G22"/>
    <mergeCell ref="F23:G24"/>
    <mergeCell ref="F25:G26"/>
    <mergeCell ref="B19:D19"/>
    <mergeCell ref="B20:D20"/>
    <mergeCell ref="B21:D21"/>
    <mergeCell ref="B22:D22"/>
    <mergeCell ref="B23:D23"/>
    <mergeCell ref="B24:D24"/>
    <mergeCell ref="B25:D25"/>
  </mergeCells>
  <dataValidations xWindow="248" yWindow="497" count="1">
    <dataValidation type="textLength" operator="greaterThan" showInputMessage="1" showErrorMessage="1" errorTitle="Fehler!!!" error="Name u. Vorname bitte eintragen." sqref="A31:D31" xr:uid="{00000000-0002-0000-0000-000000000000}">
      <formula1>2</formula1>
    </dataValidation>
  </dataValidations>
  <pageMargins left="0.59055118110236227" right="0.11811023622047245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Alfred Geble</cp:lastModifiedBy>
  <cp:lastPrinted>2019-09-25T08:58:27Z</cp:lastPrinted>
  <dcterms:created xsi:type="dcterms:W3CDTF">2019-07-27T13:41:35Z</dcterms:created>
  <dcterms:modified xsi:type="dcterms:W3CDTF">2023-03-03T15:21:52Z</dcterms:modified>
</cp:coreProperties>
</file>